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вартальные, месячные до 5=го\ежеквартально ПО ДОЛГОВОЙ КНИГЕ  до 10 числа\"/>
    </mc:Choice>
  </mc:AlternateContent>
  <bookViews>
    <workbookView xWindow="-15" yWindow="-15" windowWidth="14520" windowHeight="1224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L11" i="1" l="1"/>
  <c r="L12" i="1"/>
  <c r="L13" i="1"/>
  <c r="L10" i="1"/>
  <c r="K11" i="1"/>
  <c r="K12" i="1"/>
  <c r="K13" i="1"/>
  <c r="K10" i="1"/>
  <c r="G13" i="1" l="1"/>
  <c r="G12" i="1"/>
  <c r="G11" i="1"/>
  <c r="G10" i="1"/>
  <c r="O8" i="1"/>
  <c r="N8" i="1"/>
  <c r="M8" i="1"/>
  <c r="J8" i="1"/>
  <c r="I8" i="1"/>
  <c r="H8" i="1"/>
  <c r="F8" i="1"/>
  <c r="E8" i="1"/>
  <c r="D8" i="1"/>
  <c r="C8" i="1"/>
  <c r="B8" i="1"/>
  <c r="K8" i="1" l="1"/>
  <c r="L8" i="1"/>
  <c r="G8" i="1"/>
</calcChain>
</file>

<file path=xl/sharedStrings.xml><?xml version="1.0" encoding="utf-8"?>
<sst xmlns="http://schemas.openxmlformats.org/spreadsheetml/2006/main" count="56" uniqueCount="35">
  <si>
    <t>2023 год 
(ФАКТ)</t>
  </si>
  <si>
    <t>Исполнение на 1 число месяца, следующего за отчетным периодом предыдущего и текущего года</t>
  </si>
  <si>
    <t>Справочно. 
Процентная ставка, %</t>
  </si>
  <si>
    <t>2024 год</t>
  </si>
  <si>
    <t>темп роста 2024 (план) к 2023 (факт), %</t>
  </si>
  <si>
    <t>темп роста 2024 (прогноз) к 2023 (факт), %</t>
  </si>
  <si>
    <r>
      <t xml:space="preserve">пояснения 
о причинах роста/ снижения </t>
    </r>
    <r>
      <rPr>
        <b/>
        <i/>
        <sz val="12"/>
        <rFont val="PT Astra Serif"/>
        <family val="1"/>
        <charset val="204"/>
      </rPr>
      <t>(указать причины вне зависимости от размера изменений)</t>
    </r>
  </si>
  <si>
    <t>2025 год</t>
  </si>
  <si>
    <t>2026 год</t>
  </si>
  <si>
    <t>максимальная</t>
  </si>
  <si>
    <t>минимальная</t>
  </si>
  <si>
    <t>ПЛАН</t>
  </si>
  <si>
    <t>в том числе:</t>
  </si>
  <si>
    <t>х</t>
  </si>
  <si>
    <t>бюджетные кредиты</t>
  </si>
  <si>
    <t>коммерческие кредиты</t>
  </si>
  <si>
    <t>ценные бумаги</t>
  </si>
  <si>
    <t>государственные гарантии</t>
  </si>
  <si>
    <r>
      <t xml:space="preserve">Пояснения о причинах роста/ снижения </t>
    </r>
    <r>
      <rPr>
        <b/>
        <i/>
        <sz val="10.5"/>
        <rFont val="PT Astra Serif"/>
        <family val="1"/>
        <charset val="204"/>
      </rPr>
      <t>(указать причины
 вне зависимости от размера изменений)</t>
    </r>
  </si>
  <si>
    <t>Расходы на обслуживание муниципального долга</t>
  </si>
  <si>
    <r>
      <t xml:space="preserve">Муниципальный долг </t>
    </r>
    <r>
      <rPr>
        <b/>
        <u/>
        <sz val="12"/>
        <rFont val="PT Astra Serif"/>
        <family val="1"/>
        <charset val="204"/>
      </rPr>
      <t>(консолидированный)</t>
    </r>
  </si>
  <si>
    <t>Динамика муниципального долга (консолидированного)</t>
  </si>
  <si>
    <t>Наименование</t>
  </si>
  <si>
    <t>Руководитель финансового органа</t>
  </si>
  <si>
    <t>подпись</t>
  </si>
  <si>
    <t>Приложение к письму министерства финансов Саратовской области от 18.01.2024 № 08-01-13/176</t>
  </si>
  <si>
    <t xml:space="preserve">  ТУРКОВСКОГО МУНИЦИПАЛЬНОГО РАЙОНА</t>
  </si>
  <si>
    <t>В.В. Губина</t>
  </si>
  <si>
    <t xml:space="preserve">Исполнитель:  Шаркова Е.В.                            </t>
  </si>
  <si>
    <t>тел.8 (84543) 2-25-18</t>
  </si>
  <si>
    <r>
      <rPr>
        <sz val="10.5"/>
        <rFont val="PT Astra Serif"/>
        <family val="1"/>
        <charset val="204"/>
      </rPr>
      <t xml:space="preserve">на </t>
    </r>
    <r>
      <rPr>
        <i/>
        <u/>
        <sz val="10.5"/>
        <rFont val="PT Astra Serif"/>
        <family val="1"/>
        <charset val="204"/>
      </rPr>
      <t>01.04.</t>
    </r>
    <r>
      <rPr>
        <b/>
        <i/>
        <u/>
        <sz val="10.5"/>
        <rFont val="PT Astra Serif"/>
        <family val="1"/>
        <charset val="204"/>
      </rPr>
      <t>2023</t>
    </r>
    <r>
      <rPr>
        <b/>
        <sz val="10.5"/>
        <rFont val="PT Astra Serif"/>
        <family val="1"/>
        <charset val="204"/>
      </rPr>
      <t xml:space="preserve">
</t>
    </r>
    <r>
      <rPr>
        <i/>
        <sz val="10.5"/>
        <rFont val="PT Astra Serif"/>
        <family val="1"/>
        <charset val="204"/>
      </rPr>
      <t>(ежеквартально)</t>
    </r>
  </si>
  <si>
    <r>
      <rPr>
        <sz val="10.5"/>
        <rFont val="PT Astra Serif"/>
        <family val="1"/>
        <charset val="204"/>
      </rPr>
      <t>на отчетную дату</t>
    </r>
    <r>
      <rPr>
        <b/>
        <sz val="10.5"/>
        <rFont val="PT Astra Serif"/>
        <family val="1"/>
        <charset val="204"/>
      </rPr>
      <t xml:space="preserve"> </t>
    </r>
    <r>
      <rPr>
        <i/>
        <u/>
        <sz val="10.5"/>
        <rFont val="PT Astra Serif"/>
        <family val="1"/>
        <charset val="204"/>
      </rPr>
      <t>01.04.</t>
    </r>
    <r>
      <rPr>
        <b/>
        <i/>
        <u/>
        <sz val="10.5"/>
        <rFont val="PT Astra Serif"/>
        <family val="1"/>
        <charset val="204"/>
      </rPr>
      <t>2024</t>
    </r>
    <r>
      <rPr>
        <b/>
        <sz val="10.5"/>
        <rFont val="PT Astra Serif"/>
        <family val="1"/>
        <charset val="204"/>
      </rPr>
      <t xml:space="preserve">
</t>
    </r>
    <r>
      <rPr>
        <i/>
        <sz val="10.5"/>
        <rFont val="PT Astra Serif"/>
        <family val="1"/>
        <charset val="204"/>
      </rPr>
      <t>(ежеквартально)</t>
    </r>
  </si>
  <si>
    <t>темп роста 01.04.2024 (факт) к 01.04.2023 (факт), %</t>
  </si>
  <si>
    <r>
      <t xml:space="preserve">ПЛАН
на год </t>
    </r>
    <r>
      <rPr>
        <b/>
        <u/>
        <sz val="10.5"/>
        <rFont val="PT Astra Serif"/>
        <family val="1"/>
        <charset val="204"/>
      </rPr>
      <t xml:space="preserve">уточненный </t>
    </r>
    <r>
      <rPr>
        <i/>
        <sz val="10.5"/>
        <rFont val="PT Astra Serif"/>
        <family val="1"/>
        <charset val="204"/>
      </rPr>
      <t>на отчетную дату 01.04.</t>
    </r>
    <r>
      <rPr>
        <b/>
        <i/>
        <u/>
        <sz val="10.5"/>
        <rFont val="PT Astra Serif"/>
        <family val="1"/>
        <charset val="204"/>
      </rPr>
      <t xml:space="preserve">2024 </t>
    </r>
    <r>
      <rPr>
        <i/>
        <sz val="10.5"/>
        <rFont val="PT Astra Serif"/>
        <family val="1"/>
        <charset val="204"/>
      </rPr>
      <t>(ежеквартально)</t>
    </r>
  </si>
  <si>
    <r>
      <t xml:space="preserve">ПРОГНОЗ исполнения на </t>
    </r>
    <r>
      <rPr>
        <i/>
        <sz val="10.5"/>
        <rFont val="PT Astra Serif"/>
        <family val="1"/>
        <charset val="204"/>
      </rPr>
      <t>01.04.2025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</si>
</sst>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0.5"/>
      <name val="PT Astra Serif"/>
      <family val="1"/>
      <charset val="204"/>
    </font>
    <font>
      <b/>
      <sz val="12"/>
      <name val="PT Astra Serif"/>
      <family val="1"/>
      <charset val="204"/>
    </font>
    <font>
      <i/>
      <sz val="10.5"/>
      <name val="PT Astra Serif"/>
      <family val="1"/>
      <charset val="204"/>
    </font>
    <font>
      <b/>
      <i/>
      <sz val="10.5"/>
      <name val="PT Astra Serif"/>
      <family val="1"/>
      <charset val="204"/>
    </font>
    <font>
      <b/>
      <i/>
      <sz val="12"/>
      <name val="PT Astra Serif"/>
      <family val="1"/>
      <charset val="204"/>
    </font>
    <font>
      <b/>
      <sz val="10"/>
      <name val="PT Astra Serif"/>
      <family val="1"/>
      <charset val="204"/>
    </font>
    <font>
      <sz val="12"/>
      <name val="PT Astra Serif"/>
      <family val="1"/>
      <charset val="204"/>
    </font>
    <font>
      <sz val="11"/>
      <color indexed="8"/>
      <name val="Calibri"/>
      <family val="2"/>
      <charset val="204"/>
    </font>
    <font>
      <sz val="12"/>
      <color indexed="64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color indexed="8"/>
      <name val="PT Astra Serif"/>
      <family val="1"/>
      <charset val="204"/>
    </font>
    <font>
      <u/>
      <sz val="11"/>
      <color theme="1"/>
      <name val="PT Astra Serif"/>
      <family val="1"/>
      <charset val="204"/>
    </font>
    <font>
      <b/>
      <sz val="18"/>
      <color theme="1"/>
      <name val="PT Astra Serif"/>
      <family val="1"/>
      <charset val="204"/>
    </font>
    <font>
      <b/>
      <u/>
      <sz val="12"/>
      <name val="PT Astra Serif"/>
      <family val="1"/>
      <charset val="204"/>
    </font>
    <font>
      <b/>
      <u/>
      <sz val="10.5"/>
      <name val="PT Astra Serif"/>
      <family val="1"/>
      <charset val="204"/>
    </font>
    <font>
      <sz val="10.5"/>
      <name val="PT Astra Serif"/>
      <family val="1"/>
      <charset val="204"/>
    </font>
    <font>
      <i/>
      <u/>
      <sz val="10.5"/>
      <name val="PT Astra Serif"/>
      <family val="1"/>
      <charset val="204"/>
    </font>
    <font>
      <b/>
      <i/>
      <u/>
      <sz val="10.5"/>
      <name val="PT Astra Serif"/>
      <family val="1"/>
      <charset val="204"/>
    </font>
    <font>
      <sz val="14"/>
      <color theme="1"/>
      <name val="PT Astra Serif"/>
      <family val="1"/>
      <charset val="204"/>
    </font>
    <font>
      <sz val="8"/>
      <color theme="1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9" fillId="0" borderId="0"/>
  </cellStyleXfs>
  <cellXfs count="36">
    <xf numFmtId="0" fontId="0" fillId="0" borderId="0" xfId="0"/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2" applyNumberFormat="1" applyFont="1" applyFill="1" applyBorder="1" applyAlignment="1" applyProtection="1">
      <alignment vertical="center" wrapText="1"/>
    </xf>
    <xf numFmtId="0" fontId="11" fillId="0" borderId="5" xfId="0" applyFont="1" applyBorder="1"/>
    <xf numFmtId="0" fontId="3" fillId="0" borderId="1" xfId="0" applyFont="1" applyFill="1" applyBorder="1" applyAlignment="1">
      <alignment vertical="center" wrapText="1"/>
    </xf>
    <xf numFmtId="0" fontId="11" fillId="0" borderId="10" xfId="0" applyFont="1" applyBorder="1" applyAlignment="1">
      <alignment horizontal="center"/>
    </xf>
    <xf numFmtId="0" fontId="11" fillId="0" borderId="10" xfId="0" applyFont="1" applyBorder="1"/>
    <xf numFmtId="0" fontId="13" fillId="0" borderId="0" xfId="0" applyFont="1" applyBorder="1"/>
    <xf numFmtId="0" fontId="11" fillId="0" borderId="0" xfId="0" applyFont="1" applyBorder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top"/>
    </xf>
    <xf numFmtId="0" fontId="12" fillId="0" borderId="0" xfId="2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topLeftCell="A4" zoomScale="75" zoomScaleNormal="75" workbookViewId="0">
      <selection activeCell="M13" sqref="M13"/>
    </sheetView>
  </sheetViews>
  <sheetFormatPr defaultRowHeight="15"/>
  <cols>
    <col min="1" max="1" width="23.7109375" style="10" customWidth="1"/>
    <col min="2" max="2" width="13.28515625" style="10" bestFit="1" customWidth="1"/>
    <col min="3" max="3" width="16.7109375" style="10" customWidth="1"/>
    <col min="4" max="4" width="16.28515625" style="10" customWidth="1"/>
    <col min="5" max="5" width="10.42578125" style="10" customWidth="1"/>
    <col min="6" max="6" width="9.7109375" style="10" customWidth="1"/>
    <col min="7" max="7" width="12" style="10" customWidth="1"/>
    <col min="8" max="8" width="14.28515625" style="10" customWidth="1"/>
    <col min="9" max="9" width="16" style="10" customWidth="1"/>
    <col min="10" max="10" width="16.140625" style="10" customWidth="1"/>
    <col min="11" max="11" width="9.140625" style="10"/>
    <col min="12" max="12" width="11.28515625" style="10" customWidth="1"/>
    <col min="13" max="13" width="14.140625" style="10" customWidth="1"/>
    <col min="14" max="15" width="13.28515625" style="10" bestFit="1" customWidth="1"/>
    <col min="16" max="16" width="9.140625" style="10" customWidth="1"/>
    <col min="17" max="16384" width="9.140625" style="10"/>
  </cols>
  <sheetData>
    <row r="1" spans="1:15" ht="33" customHeight="1">
      <c r="K1" s="11"/>
      <c r="L1" s="20" t="s">
        <v>25</v>
      </c>
      <c r="M1" s="20"/>
      <c r="N1" s="20"/>
      <c r="O1" s="20"/>
    </row>
    <row r="2" spans="1:15" ht="33" customHeight="1">
      <c r="A2" s="21" t="s">
        <v>21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4" spans="1:15" ht="45.75" customHeight="1">
      <c r="A4" s="24" t="s">
        <v>22</v>
      </c>
      <c r="B4" s="27" t="s">
        <v>26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9"/>
    </row>
    <row r="5" spans="1:15" ht="142.5" customHeight="1">
      <c r="A5" s="25"/>
      <c r="B5" s="30" t="s">
        <v>0</v>
      </c>
      <c r="C5" s="32" t="s">
        <v>1</v>
      </c>
      <c r="D5" s="32"/>
      <c r="E5" s="33" t="s">
        <v>2</v>
      </c>
      <c r="F5" s="34"/>
      <c r="G5" s="32" t="s">
        <v>32</v>
      </c>
      <c r="H5" s="32" t="s">
        <v>18</v>
      </c>
      <c r="I5" s="32" t="s">
        <v>3</v>
      </c>
      <c r="J5" s="32"/>
      <c r="K5" s="22" t="s">
        <v>4</v>
      </c>
      <c r="L5" s="22" t="s">
        <v>5</v>
      </c>
      <c r="M5" s="22" t="s">
        <v>6</v>
      </c>
      <c r="N5" s="9" t="s">
        <v>7</v>
      </c>
      <c r="O5" s="9" t="s">
        <v>8</v>
      </c>
    </row>
    <row r="6" spans="1:15" ht="129" customHeight="1">
      <c r="A6" s="26"/>
      <c r="B6" s="31"/>
      <c r="C6" s="1" t="s">
        <v>30</v>
      </c>
      <c r="D6" s="1" t="s">
        <v>31</v>
      </c>
      <c r="E6" s="2" t="s">
        <v>9</v>
      </c>
      <c r="F6" s="2" t="s">
        <v>10</v>
      </c>
      <c r="G6" s="35"/>
      <c r="H6" s="35"/>
      <c r="I6" s="8" t="s">
        <v>33</v>
      </c>
      <c r="J6" s="8" t="s">
        <v>34</v>
      </c>
      <c r="K6" s="23"/>
      <c r="L6" s="23"/>
      <c r="M6" s="23"/>
      <c r="N6" s="8" t="s">
        <v>11</v>
      </c>
      <c r="O6" s="8" t="s">
        <v>11</v>
      </c>
    </row>
    <row r="7" spans="1:1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</row>
    <row r="8" spans="1:15" ht="72" customHeight="1">
      <c r="A8" s="13" t="s">
        <v>20</v>
      </c>
      <c r="B8" s="5">
        <f>B10+B11+B12+B13</f>
        <v>5300000</v>
      </c>
      <c r="C8" s="5">
        <f t="shared" ref="C8:O8" si="0">C10+C11+C12+C13</f>
        <v>5300000</v>
      </c>
      <c r="D8" s="5">
        <f t="shared" si="0"/>
        <v>5300000</v>
      </c>
      <c r="E8" s="5">
        <f t="shared" si="0"/>
        <v>0.1</v>
      </c>
      <c r="F8" s="5">
        <f t="shared" si="0"/>
        <v>0.1</v>
      </c>
      <c r="G8" s="5" t="e">
        <f t="shared" si="0"/>
        <v>#DIV/0!</v>
      </c>
      <c r="H8" s="5">
        <f t="shared" si="0"/>
        <v>0</v>
      </c>
      <c r="I8" s="5">
        <f t="shared" si="0"/>
        <v>13800000</v>
      </c>
      <c r="J8" s="5">
        <f t="shared" si="0"/>
        <v>13800000</v>
      </c>
      <c r="K8" s="5">
        <f t="shared" ref="K8" si="1">I8/B8*100</f>
        <v>260.37735849056605</v>
      </c>
      <c r="L8" s="5">
        <f t="shared" ref="L8" si="2">J8/B8*100</f>
        <v>260.37735849056605</v>
      </c>
      <c r="M8" s="5">
        <f t="shared" si="0"/>
        <v>0</v>
      </c>
      <c r="N8" s="5">
        <f t="shared" si="0"/>
        <v>5300000</v>
      </c>
      <c r="O8" s="5">
        <f t="shared" si="0"/>
        <v>5300000</v>
      </c>
    </row>
    <row r="9" spans="1:15" ht="21" customHeight="1">
      <c r="A9" s="6" t="s">
        <v>12</v>
      </c>
      <c r="B9" s="4" t="s">
        <v>13</v>
      </c>
      <c r="C9" s="4" t="s">
        <v>13</v>
      </c>
      <c r="D9" s="4" t="s">
        <v>13</v>
      </c>
      <c r="E9" s="4" t="s">
        <v>13</v>
      </c>
      <c r="F9" s="4" t="s">
        <v>13</v>
      </c>
      <c r="G9" s="4" t="s">
        <v>13</v>
      </c>
      <c r="H9" s="4" t="s">
        <v>13</v>
      </c>
      <c r="I9" s="4" t="s">
        <v>13</v>
      </c>
      <c r="J9" s="4" t="s">
        <v>13</v>
      </c>
      <c r="K9" s="4" t="s">
        <v>13</v>
      </c>
      <c r="L9" s="4" t="s">
        <v>13</v>
      </c>
      <c r="M9" s="4" t="s">
        <v>13</v>
      </c>
      <c r="N9" s="4" t="s">
        <v>13</v>
      </c>
      <c r="O9" s="4" t="s">
        <v>13</v>
      </c>
    </row>
    <row r="10" spans="1:15" ht="22.5" customHeight="1">
      <c r="A10" s="7" t="s">
        <v>14</v>
      </c>
      <c r="B10" s="5">
        <v>5300000</v>
      </c>
      <c r="C10" s="5">
        <v>5300000</v>
      </c>
      <c r="D10" s="5">
        <v>5300000</v>
      </c>
      <c r="E10" s="5">
        <v>0.1</v>
      </c>
      <c r="F10" s="5">
        <v>0.1</v>
      </c>
      <c r="G10" s="5">
        <f>D10/C10*100</f>
        <v>100</v>
      </c>
      <c r="H10" s="5"/>
      <c r="I10" s="5">
        <v>5300000</v>
      </c>
      <c r="J10" s="5">
        <v>5300000</v>
      </c>
      <c r="K10" s="5">
        <f>I10/B10*100</f>
        <v>100</v>
      </c>
      <c r="L10" s="5">
        <f>J10/B10*100</f>
        <v>100</v>
      </c>
      <c r="M10" s="5"/>
      <c r="N10" s="5">
        <v>5300000</v>
      </c>
      <c r="O10" s="5">
        <v>5300000</v>
      </c>
    </row>
    <row r="11" spans="1:15" ht="15.75">
      <c r="A11" s="6" t="s">
        <v>15</v>
      </c>
      <c r="B11" s="5"/>
      <c r="C11" s="5"/>
      <c r="D11" s="5"/>
      <c r="E11" s="5"/>
      <c r="F11" s="5"/>
      <c r="G11" s="5" t="e">
        <f t="shared" ref="G11:G13" si="3">D11/C11*100</f>
        <v>#DIV/0!</v>
      </c>
      <c r="H11" s="5"/>
      <c r="I11" s="5">
        <v>8500000</v>
      </c>
      <c r="J11" s="5">
        <v>8500000</v>
      </c>
      <c r="K11" s="5" t="e">
        <f t="shared" ref="K11:K13" si="4">I11/B11*100</f>
        <v>#DIV/0!</v>
      </c>
      <c r="L11" s="5" t="e">
        <f t="shared" ref="L11:L13" si="5">J11/B11*100</f>
        <v>#DIV/0!</v>
      </c>
      <c r="M11" s="5"/>
      <c r="N11" s="5"/>
      <c r="O11" s="5"/>
    </row>
    <row r="12" spans="1:15" ht="18.75" customHeight="1">
      <c r="A12" s="6" t="s">
        <v>16</v>
      </c>
      <c r="B12" s="5"/>
      <c r="C12" s="5"/>
      <c r="D12" s="5"/>
      <c r="E12" s="5"/>
      <c r="F12" s="5"/>
      <c r="G12" s="5" t="e">
        <f t="shared" si="3"/>
        <v>#DIV/0!</v>
      </c>
      <c r="H12" s="5"/>
      <c r="I12" s="5"/>
      <c r="J12" s="5"/>
      <c r="K12" s="5" t="e">
        <f t="shared" si="4"/>
        <v>#DIV/0!</v>
      </c>
      <c r="L12" s="5" t="e">
        <f t="shared" si="5"/>
        <v>#DIV/0!</v>
      </c>
      <c r="M12" s="5"/>
      <c r="N12" s="5"/>
      <c r="O12" s="5"/>
    </row>
    <row r="13" spans="1:15" ht="43.5" customHeight="1">
      <c r="A13" s="7" t="s">
        <v>17</v>
      </c>
      <c r="B13" s="5"/>
      <c r="C13" s="5"/>
      <c r="D13" s="5"/>
      <c r="E13" s="5"/>
      <c r="F13" s="5"/>
      <c r="G13" s="5" t="e">
        <f t="shared" si="3"/>
        <v>#DIV/0!</v>
      </c>
      <c r="H13" s="5"/>
      <c r="I13" s="5"/>
      <c r="J13" s="5"/>
      <c r="K13" s="5" t="e">
        <f t="shared" si="4"/>
        <v>#DIV/0!</v>
      </c>
      <c r="L13" s="5" t="e">
        <f t="shared" si="5"/>
        <v>#DIV/0!</v>
      </c>
      <c r="M13" s="5"/>
      <c r="N13" s="5"/>
      <c r="O13" s="5"/>
    </row>
    <row r="14" spans="1:15" ht="67.5" customHeight="1">
      <c r="A14" s="13" t="s">
        <v>19</v>
      </c>
      <c r="B14" s="12">
        <v>5300</v>
      </c>
      <c r="C14" s="12">
        <v>0</v>
      </c>
      <c r="D14" s="12">
        <v>0</v>
      </c>
      <c r="E14" s="4" t="s">
        <v>13</v>
      </c>
      <c r="F14" s="4" t="s">
        <v>13</v>
      </c>
      <c r="G14" s="4" t="s">
        <v>13</v>
      </c>
      <c r="H14" s="4" t="s">
        <v>13</v>
      </c>
      <c r="I14" s="12">
        <v>5300</v>
      </c>
      <c r="J14" s="12">
        <v>5300</v>
      </c>
      <c r="K14" s="4" t="s">
        <v>13</v>
      </c>
      <c r="L14" s="4" t="s">
        <v>13</v>
      </c>
      <c r="M14" s="4" t="s">
        <v>13</v>
      </c>
      <c r="N14" s="12">
        <v>5300</v>
      </c>
      <c r="O14" s="12">
        <v>5300</v>
      </c>
    </row>
    <row r="16" spans="1:15" ht="28.5" customHeight="1">
      <c r="A16" s="18" t="s">
        <v>23</v>
      </c>
      <c r="B16" s="18"/>
      <c r="C16" s="18"/>
      <c r="D16" s="18"/>
      <c r="F16" s="15"/>
      <c r="G16" s="15"/>
      <c r="H16" s="15"/>
      <c r="J16" s="14" t="s">
        <v>27</v>
      </c>
    </row>
    <row r="17" spans="1:8">
      <c r="F17" s="19" t="s">
        <v>24</v>
      </c>
      <c r="G17" s="19"/>
      <c r="H17" s="19"/>
    </row>
    <row r="20" spans="1:8">
      <c r="A20" s="10" t="s">
        <v>28</v>
      </c>
    </row>
    <row r="21" spans="1:8">
      <c r="A21" s="17" t="s">
        <v>29</v>
      </c>
      <c r="B21" s="16"/>
      <c r="C21" s="16"/>
    </row>
  </sheetData>
  <mergeCells count="15">
    <mergeCell ref="A16:D16"/>
    <mergeCell ref="F17:H17"/>
    <mergeCell ref="L1:O1"/>
    <mergeCell ref="A2:O2"/>
    <mergeCell ref="M5:M6"/>
    <mergeCell ref="A4:A6"/>
    <mergeCell ref="B4:O4"/>
    <mergeCell ref="B5:B6"/>
    <mergeCell ref="C5:D5"/>
    <mergeCell ref="E5:F5"/>
    <mergeCell ref="G5:G6"/>
    <mergeCell ref="H5:H6"/>
    <mergeCell ref="I5:J5"/>
    <mergeCell ref="K5:K6"/>
    <mergeCell ref="L5:L6"/>
  </mergeCells>
  <pageMargins left="0.31496062992125984" right="0.31496062992125984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Кравцова Анна Геннадиевна</dc:creator>
  <cp:lastModifiedBy>1</cp:lastModifiedBy>
  <cp:lastPrinted>2024-04-10T04:31:32Z</cp:lastPrinted>
  <dcterms:created xsi:type="dcterms:W3CDTF">2024-01-17T15:04:13Z</dcterms:created>
  <dcterms:modified xsi:type="dcterms:W3CDTF">2024-04-11T04:09:21Z</dcterms:modified>
</cp:coreProperties>
</file>